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AYUNTAMIENTO, FUNDACIONES, DIPUTACIÓN Y ENTES LOCALES\FECYT\Convocatoria 2025\"/>
    </mc:Choice>
  </mc:AlternateContent>
  <xr:revisionPtr revIDLastSave="0" documentId="13_ncr:1_{4FC33C06-226A-4592-BAA8-8107735FB127}" xr6:coauthVersionLast="36" xr6:coauthVersionMax="36" xr10:uidLastSave="{00000000-0000-0000-0000-000000000000}"/>
  <bookViews>
    <workbookView xWindow="0" yWindow="0" windowWidth="28800" windowHeight="11505" xr2:uid="{79B5B97A-84F4-42A1-ADDC-326D58A9F4F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11" i="1"/>
  <c r="M7" i="1"/>
  <c r="M6" i="1"/>
  <c r="M8" i="1"/>
  <c r="M5" i="1"/>
  <c r="M9" i="1" l="1"/>
  <c r="E11" i="1"/>
  <c r="D12" i="1"/>
  <c r="E12" i="1" l="1"/>
</calcChain>
</file>

<file path=xl/sharedStrings.xml><?xml version="1.0" encoding="utf-8"?>
<sst xmlns="http://schemas.openxmlformats.org/spreadsheetml/2006/main" count="33" uniqueCount="32">
  <si>
    <t>EUROS</t>
  </si>
  <si>
    <t>DESGLOSE DE GASTOS</t>
  </si>
  <si>
    <t xml:space="preserve">AYUDAS PARA EL FOMENTO DE LA CULTURA CIENTÍFICA Y DE LA INNOVACIÓN </t>
  </si>
  <si>
    <t>CONVOCATORIA 2025</t>
  </si>
  <si>
    <t>Aportación de otras entidades</t>
  </si>
  <si>
    <t>La suma de estos conceptos debe ser mínimo el 30% del total del proyecto</t>
  </si>
  <si>
    <t>&lt;- Máximo 100.000€</t>
  </si>
  <si>
    <t>Auditoría de proyecto</t>
  </si>
  <si>
    <t>&lt;-Si el proyecto es igual o superior a 60.000€</t>
  </si>
  <si>
    <t>Costes de contratación de personal</t>
  </si>
  <si>
    <t>Costes de movilidad</t>
  </si>
  <si>
    <t>Material Fungible</t>
  </si>
  <si>
    <t>Organización de eventos</t>
  </si>
  <si>
    <t>Otros gastos</t>
  </si>
  <si>
    <t>Subcontratación</t>
  </si>
  <si>
    <t>&lt;- No puede superar el 50% de la subvención recibida</t>
  </si>
  <si>
    <t>&lt;- Máximo 70% del coste del proyecto</t>
  </si>
  <si>
    <t>Aportación propia con horas de personal propio</t>
  </si>
  <si>
    <t>SUELDO BRUTO MES</t>
  </si>
  <si>
    <t>% DE DEDICACIÓN</t>
  </si>
  <si>
    <t>SUBTOTAL</t>
  </si>
  <si>
    <t>DURACIÓN DEL PROYECTO EN MESES</t>
  </si>
  <si>
    <t>CÁLCULO DE APORTACIÓN EN HORAS DE PERSONAL PROPIO</t>
  </si>
  <si>
    <t>TOTAL:</t>
  </si>
  <si>
    <t>Ingresos previstos (inscripciones, matrículas…)</t>
  </si>
  <si>
    <t>70%  FECYT</t>
  </si>
  <si>
    <t>100% GASTO</t>
  </si>
  <si>
    <t>TOTAL GASTOS DEL PROYECTO :</t>
  </si>
  <si>
    <t>Ayuda solicitada a la FECYT</t>
  </si>
  <si>
    <t xml:space="preserve"> DESGLOSE DE INGRESOS</t>
  </si>
  <si>
    <t>Este modelo de presupuesto es orientativo siendo responsabilidad del IP, su correcta elaboración</t>
  </si>
  <si>
    <t>TOTAL COSTE DEL PROYECTO: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</si>
</sst>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3" xfId="0" applyBorder="1" applyAlignment="1">
      <alignment wrapText="1"/>
    </xf>
    <xf numFmtId="164" fontId="0" fillId="0" borderId="0" xfId="0" applyNumberFormat="1" applyAlignment="1">
      <alignment wrapText="1"/>
    </xf>
    <xf numFmtId="0" fontId="3" fillId="2" borderId="6" xfId="1" applyFont="1" applyBorder="1" applyAlignment="1">
      <alignment wrapText="1"/>
    </xf>
    <xf numFmtId="0" fontId="3" fillId="2" borderId="7" xfId="1" applyFont="1" applyBorder="1" applyAlignment="1">
      <alignment wrapText="1"/>
    </xf>
    <xf numFmtId="164" fontId="3" fillId="2" borderId="8" xfId="1" applyNumberFormat="1" applyFont="1" applyBorder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3" borderId="9" xfId="0" applyFill="1" applyBorder="1" applyAlignment="1">
      <alignment horizontal="left" wrapText="1"/>
    </xf>
    <xf numFmtId="164" fontId="0" fillId="0" borderId="0" xfId="0" applyNumberForma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0" fillId="0" borderId="0" xfId="0" applyFont="1" applyAlignment="1">
      <alignment wrapText="1"/>
    </xf>
    <xf numFmtId="0" fontId="5" fillId="0" borderId="0" xfId="0" applyFont="1" applyBorder="1" applyAlignment="1">
      <alignment vertical="center" wrapText="1"/>
    </xf>
    <xf numFmtId="0" fontId="0" fillId="3" borderId="9" xfId="0" applyFont="1" applyFill="1" applyBorder="1" applyAlignment="1">
      <alignment horizontal="center" wrapText="1"/>
    </xf>
    <xf numFmtId="0" fontId="5" fillId="0" borderId="3" xfId="0" applyFont="1" applyBorder="1" applyAlignment="1">
      <alignment vertical="center" wrapText="1"/>
    </xf>
    <xf numFmtId="0" fontId="0" fillId="0" borderId="4" xfId="0" applyFont="1" applyBorder="1" applyAlignment="1">
      <alignment wrapText="1"/>
    </xf>
    <xf numFmtId="0" fontId="0" fillId="3" borderId="9" xfId="0" applyFont="1" applyFill="1" applyBorder="1" applyAlignment="1">
      <alignment horizontal="left" wrapText="1"/>
    </xf>
    <xf numFmtId="0" fontId="4" fillId="4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4" xfId="0" applyBorder="1" applyAlignment="1">
      <alignment wrapText="1"/>
    </xf>
    <xf numFmtId="0" fontId="0" fillId="3" borderId="8" xfId="0" applyFill="1" applyBorder="1" applyAlignment="1">
      <alignment horizontal="left" wrapText="1"/>
    </xf>
    <xf numFmtId="0" fontId="2" fillId="0" borderId="13" xfId="0" applyFont="1" applyBorder="1" applyAlignment="1">
      <alignment horizontal="right" wrapText="1"/>
    </xf>
    <xf numFmtId="0" fontId="2" fillId="0" borderId="15" xfId="0" applyFont="1" applyBorder="1" applyAlignment="1">
      <alignment horizontal="right" wrapText="1"/>
    </xf>
    <xf numFmtId="3" fontId="0" fillId="0" borderId="9" xfId="0" applyNumberFormat="1" applyBorder="1" applyAlignment="1">
      <alignment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2" fillId="0" borderId="13" xfId="0" applyFont="1" applyBorder="1" applyAlignment="1">
      <alignment wrapText="1"/>
    </xf>
    <xf numFmtId="164" fontId="0" fillId="0" borderId="0" xfId="0" applyNumberFormat="1" applyFill="1" applyBorder="1" applyAlignment="1">
      <alignment wrapText="1"/>
    </xf>
    <xf numFmtId="164" fontId="3" fillId="2" borderId="9" xfId="1" applyNumberFormat="1" applyFont="1" applyBorder="1" applyAlignment="1">
      <alignment wrapText="1"/>
    </xf>
    <xf numFmtId="0" fontId="0" fillId="3" borderId="8" xfId="0" applyFont="1" applyFill="1" applyBorder="1" applyAlignment="1">
      <alignment horizontal="center" wrapText="1"/>
    </xf>
    <xf numFmtId="0" fontId="0" fillId="3" borderId="8" xfId="0" applyFont="1" applyFill="1" applyBorder="1" applyAlignment="1">
      <alignment horizontal="left" wrapText="1"/>
    </xf>
    <xf numFmtId="0" fontId="2" fillId="0" borderId="0" xfId="0" applyFont="1" applyBorder="1" applyAlignment="1">
      <alignment horizontal="right" wrapText="1"/>
    </xf>
    <xf numFmtId="0" fontId="2" fillId="0" borderId="2" xfId="0" applyFont="1" applyBorder="1" applyAlignment="1">
      <alignment horizontal="right" wrapText="1"/>
    </xf>
    <xf numFmtId="164" fontId="6" fillId="0" borderId="9" xfId="0" applyNumberFormat="1" applyFont="1" applyBorder="1" applyAlignment="1">
      <alignment wrapText="1"/>
    </xf>
    <xf numFmtId="164" fontId="3" fillId="0" borderId="0" xfId="1" applyNumberFormat="1" applyFont="1" applyFill="1" applyBorder="1" applyAlignment="1">
      <alignment wrapText="1"/>
    </xf>
    <xf numFmtId="0" fontId="3" fillId="0" borderId="10" xfId="1" applyFont="1" applyFill="1" applyBorder="1" applyAlignment="1">
      <alignment wrapText="1"/>
    </xf>
    <xf numFmtId="0" fontId="3" fillId="0" borderId="11" xfId="1" applyFont="1" applyFill="1" applyBorder="1" applyAlignment="1">
      <alignment wrapText="1"/>
    </xf>
    <xf numFmtId="164" fontId="3" fillId="0" borderId="11" xfId="1" applyNumberFormat="1" applyFont="1" applyFill="1" applyBorder="1" applyAlignment="1">
      <alignment wrapText="1"/>
    </xf>
    <xf numFmtId="164" fontId="0" fillId="0" borderId="15" xfId="0" applyNumberForma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3" borderId="10" xfId="0" applyFill="1" applyBorder="1" applyAlignment="1">
      <alignment horizontal="left" vertical="center" wrapText="1"/>
    </xf>
    <xf numFmtId="0" fontId="0" fillId="3" borderId="11" xfId="0" applyFill="1" applyBorder="1" applyAlignment="1">
      <alignment horizontal="left" vertical="center" wrapText="1"/>
    </xf>
    <xf numFmtId="0" fontId="0" fillId="3" borderId="16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0" fillId="0" borderId="0" xfId="0" applyFill="1" applyBorder="1" applyAlignment="1">
      <alignment wrapText="1"/>
    </xf>
    <xf numFmtId="0" fontId="0" fillId="3" borderId="6" xfId="0" applyFill="1" applyBorder="1" applyAlignment="1">
      <alignment horizontal="left" wrapText="1"/>
    </xf>
    <xf numFmtId="0" fontId="0" fillId="3" borderId="7" xfId="0" applyFill="1" applyBorder="1" applyAlignment="1">
      <alignment horizontal="left" wrapText="1"/>
    </xf>
    <xf numFmtId="0" fontId="2" fillId="5" borderId="0" xfId="0" applyFont="1" applyFill="1" applyAlignment="1">
      <alignment horizontal="center" wrapText="1"/>
    </xf>
  </cellXfs>
  <cellStyles count="2">
    <cellStyle name="Bueno" xfId="1" builtinId="26"/>
    <cellStyle name="Normal" xfId="0" builtinId="0"/>
  </cellStyles>
  <dxfs count="6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7C8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7C8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7C8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7C8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7C8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7C8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7C8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7C8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7C80"/>
      <color rgb="FFFF5050"/>
      <color rgb="FFD746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CFDBC-369D-434A-A164-3914768827C9}">
  <dimension ref="A1:M21"/>
  <sheetViews>
    <sheetView tabSelected="1" topLeftCell="A4" workbookViewId="0">
      <selection activeCell="H7" sqref="H7"/>
    </sheetView>
  </sheetViews>
  <sheetFormatPr baseColWidth="10" defaultRowHeight="15" x14ac:dyDescent="0.25"/>
  <cols>
    <col min="1" max="1" width="43.42578125" style="2" customWidth="1"/>
    <col min="2" max="2" width="6.85546875" style="2" customWidth="1"/>
    <col min="3" max="3" width="13.85546875" style="2" customWidth="1"/>
    <col min="4" max="4" width="13.5703125" style="6" customWidth="1"/>
    <col min="5" max="5" width="13" style="6" customWidth="1"/>
    <col min="6" max="7" width="11.42578125" style="2"/>
    <col min="8" max="8" width="25.7109375" style="2" customWidth="1"/>
    <col min="9" max="9" width="11.42578125" style="2"/>
    <col min="10" max="10" width="14.85546875" style="2" customWidth="1"/>
    <col min="11" max="11" width="14.7109375" style="2" customWidth="1"/>
    <col min="12" max="12" width="13.5703125" style="2" customWidth="1"/>
    <col min="13" max="13" width="12.7109375" style="2" customWidth="1"/>
    <col min="14" max="16384" width="11.42578125" style="2"/>
  </cols>
  <sheetData>
    <row r="1" spans="1:13" ht="28.5" customHeight="1" x14ac:dyDescent="0.25">
      <c r="A1" s="11" t="s">
        <v>2</v>
      </c>
      <c r="B1" s="11"/>
      <c r="C1" s="11"/>
      <c r="D1" s="11"/>
      <c r="E1" s="11"/>
      <c r="F1" s="11"/>
      <c r="G1" s="11"/>
      <c r="H1" s="2" t="s">
        <v>3</v>
      </c>
    </row>
    <row r="2" spans="1:13" ht="28.5" customHeight="1" x14ac:dyDescent="0.25">
      <c r="A2" s="59" t="s">
        <v>30</v>
      </c>
      <c r="B2" s="59"/>
      <c r="C2" s="59"/>
      <c r="D2" s="59"/>
      <c r="E2" s="59"/>
      <c r="F2" s="59"/>
      <c r="G2" s="59"/>
      <c r="H2" s="1"/>
    </row>
    <row r="3" spans="1:13" ht="28.5" customHeight="1" x14ac:dyDescent="0.25">
      <c r="A3" s="10"/>
      <c r="B3" s="10"/>
      <c r="C3" s="10"/>
      <c r="D3" s="10"/>
      <c r="E3" s="10"/>
      <c r="F3" s="10"/>
      <c r="G3" s="10"/>
      <c r="J3" s="30" t="s">
        <v>22</v>
      </c>
      <c r="K3" s="31"/>
      <c r="L3" s="31"/>
      <c r="M3" s="32"/>
    </row>
    <row r="4" spans="1:13" ht="28.5" customHeight="1" x14ac:dyDescent="0.25">
      <c r="A4" s="7" t="s">
        <v>1</v>
      </c>
      <c r="B4" s="8"/>
      <c r="C4" s="8"/>
      <c r="D4" s="35" t="s">
        <v>26</v>
      </c>
      <c r="E4" s="35" t="s">
        <v>25</v>
      </c>
      <c r="J4" s="22" t="s">
        <v>18</v>
      </c>
      <c r="K4" s="22" t="s">
        <v>19</v>
      </c>
      <c r="L4" s="22" t="s">
        <v>21</v>
      </c>
      <c r="M4" s="22" t="s">
        <v>20</v>
      </c>
    </row>
    <row r="5" spans="1:13" ht="30" customHeight="1" x14ac:dyDescent="0.25">
      <c r="A5" s="14" t="s">
        <v>9</v>
      </c>
      <c r="B5" s="15"/>
      <c r="C5" s="15"/>
      <c r="D5" s="40">
        <v>0</v>
      </c>
      <c r="E5" s="40">
        <v>0</v>
      </c>
      <c r="F5" s="16"/>
      <c r="G5" s="16"/>
      <c r="H5" s="16"/>
      <c r="J5" s="29">
        <v>0</v>
      </c>
      <c r="K5" s="23">
        <v>0</v>
      </c>
      <c r="L5" s="23">
        <v>0</v>
      </c>
      <c r="M5" s="23">
        <f>J5*(K5%)*L5</f>
        <v>0</v>
      </c>
    </row>
    <row r="6" spans="1:13" ht="29.25" customHeight="1" x14ac:dyDescent="0.25">
      <c r="A6" s="14" t="s">
        <v>10</v>
      </c>
      <c r="B6" s="15"/>
      <c r="C6" s="15"/>
      <c r="D6" s="40">
        <v>0</v>
      </c>
      <c r="E6" s="40">
        <v>0</v>
      </c>
      <c r="F6" s="16"/>
      <c r="G6" s="16"/>
      <c r="H6" s="16"/>
      <c r="J6" s="23">
        <v>0</v>
      </c>
      <c r="K6" s="23">
        <v>0</v>
      </c>
      <c r="L6" s="23">
        <v>0</v>
      </c>
      <c r="M6" s="23">
        <f>J6*(K6%)*L6</f>
        <v>0</v>
      </c>
    </row>
    <row r="7" spans="1:13" ht="33.75" customHeight="1" x14ac:dyDescent="0.25">
      <c r="A7" s="14" t="s">
        <v>11</v>
      </c>
      <c r="B7" s="15"/>
      <c r="C7" s="15"/>
      <c r="D7" s="40">
        <v>0</v>
      </c>
      <c r="E7" s="40">
        <v>0</v>
      </c>
      <c r="F7" s="16"/>
      <c r="G7" s="16"/>
      <c r="H7" s="16"/>
      <c r="J7" s="23">
        <v>0</v>
      </c>
      <c r="K7" s="23">
        <v>0</v>
      </c>
      <c r="L7" s="23">
        <v>0</v>
      </c>
      <c r="M7" s="23">
        <f t="shared" ref="M7:M8" si="0">J7*(K7%)*L7</f>
        <v>0</v>
      </c>
    </row>
    <row r="8" spans="1:13" ht="30.75" customHeight="1" thickBot="1" x14ac:dyDescent="0.3">
      <c r="A8" s="14" t="s">
        <v>12</v>
      </c>
      <c r="B8" s="15"/>
      <c r="C8" s="15"/>
      <c r="D8" s="40">
        <v>0</v>
      </c>
      <c r="E8" s="40">
        <v>0</v>
      </c>
      <c r="F8" s="16"/>
      <c r="G8" s="16"/>
      <c r="H8" s="16"/>
      <c r="J8" s="23">
        <v>0</v>
      </c>
      <c r="K8" s="23">
        <v>0</v>
      </c>
      <c r="L8" s="24">
        <v>0</v>
      </c>
      <c r="M8" s="23">
        <f t="shared" si="0"/>
        <v>0</v>
      </c>
    </row>
    <row r="9" spans="1:13" ht="26.25" customHeight="1" thickBot="1" x14ac:dyDescent="0.3">
      <c r="A9" s="17" t="s">
        <v>13</v>
      </c>
      <c r="B9" s="15"/>
      <c r="C9" s="15"/>
      <c r="D9" s="40">
        <v>0</v>
      </c>
      <c r="E9" s="40">
        <v>0</v>
      </c>
      <c r="F9" s="16"/>
      <c r="G9" s="16"/>
      <c r="H9" s="16"/>
      <c r="L9" s="33" t="s">
        <v>23</v>
      </c>
      <c r="M9" s="25">
        <f>SUM(M5:M8)</f>
        <v>0</v>
      </c>
    </row>
    <row r="10" spans="1:13" ht="30" customHeight="1" x14ac:dyDescent="0.25">
      <c r="A10" s="16" t="s">
        <v>14</v>
      </c>
      <c r="B10" s="16"/>
      <c r="C10" s="16"/>
      <c r="D10" s="40">
        <v>0</v>
      </c>
      <c r="E10" s="40">
        <v>0</v>
      </c>
      <c r="F10" s="36" t="s">
        <v>15</v>
      </c>
      <c r="G10" s="18"/>
      <c r="H10" s="18"/>
    </row>
    <row r="11" spans="1:13" ht="30" customHeight="1" x14ac:dyDescent="0.25">
      <c r="A11" s="19" t="s">
        <v>7</v>
      </c>
      <c r="B11" s="20"/>
      <c r="C11" s="46"/>
      <c r="D11" s="40">
        <f>IF(SUM(D5:D10)&gt;=60000,300,0)</f>
        <v>0</v>
      </c>
      <c r="E11" s="40">
        <f t="shared" ref="E11" si="1">D11*0.7</f>
        <v>0</v>
      </c>
      <c r="F11" s="37" t="s">
        <v>8</v>
      </c>
      <c r="G11" s="21"/>
      <c r="H11" s="21"/>
    </row>
    <row r="12" spans="1:13" ht="15.75" customHeight="1" x14ac:dyDescent="0.25">
      <c r="A12" s="38" t="s">
        <v>27</v>
      </c>
      <c r="B12" s="38"/>
      <c r="C12" s="39"/>
      <c r="D12" s="40">
        <f>SUM(D5:D11)</f>
        <v>0</v>
      </c>
      <c r="E12" s="40">
        <f>D12*0.7</f>
        <v>0</v>
      </c>
      <c r="F12" s="57" t="s">
        <v>6</v>
      </c>
      <c r="G12" s="58"/>
      <c r="H12" s="26"/>
      <c r="I12" s="56"/>
    </row>
    <row r="16" spans="1:13" x14ac:dyDescent="0.25">
      <c r="A16" s="7" t="s">
        <v>29</v>
      </c>
      <c r="B16" s="8"/>
      <c r="C16" s="8"/>
      <c r="D16" s="9" t="s">
        <v>0</v>
      </c>
      <c r="E16" s="41"/>
    </row>
    <row r="17" spans="1:8" ht="24.75" customHeight="1" x14ac:dyDescent="0.25">
      <c r="A17" s="42" t="s">
        <v>28</v>
      </c>
      <c r="B17" s="43"/>
      <c r="C17" s="43"/>
      <c r="D17" s="44">
        <v>0</v>
      </c>
      <c r="E17" s="12" t="s">
        <v>16</v>
      </c>
      <c r="F17" s="12"/>
      <c r="G17" s="12"/>
      <c r="H17" s="12"/>
    </row>
    <row r="18" spans="1:8" ht="32.25" customHeight="1" x14ac:dyDescent="0.25">
      <c r="A18" s="3" t="s">
        <v>24</v>
      </c>
      <c r="B18" s="4"/>
      <c r="C18" s="4"/>
      <c r="D18" s="13">
        <v>0</v>
      </c>
      <c r="E18" s="47" t="s">
        <v>5</v>
      </c>
      <c r="F18" s="48"/>
      <c r="G18" s="48"/>
      <c r="H18" s="49"/>
    </row>
    <row r="19" spans="1:8" ht="32.25" customHeight="1" x14ac:dyDescent="0.25">
      <c r="A19" s="3" t="s">
        <v>17</v>
      </c>
      <c r="B19" s="4"/>
      <c r="C19" s="4"/>
      <c r="D19" s="13">
        <v>0</v>
      </c>
      <c r="E19" s="53"/>
      <c r="F19" s="54"/>
      <c r="G19" s="54"/>
      <c r="H19" s="55"/>
    </row>
    <row r="20" spans="1:8" ht="23.25" customHeight="1" thickBot="1" x14ac:dyDescent="0.3">
      <c r="A20" s="2" t="s">
        <v>4</v>
      </c>
      <c r="B20" s="4"/>
      <c r="C20" s="4"/>
      <c r="D20" s="34">
        <v>0</v>
      </c>
      <c r="E20" s="50"/>
      <c r="F20" s="51"/>
      <c r="G20" s="51"/>
      <c r="H20" s="52"/>
    </row>
    <row r="21" spans="1:8" ht="30" customHeight="1" thickBot="1" x14ac:dyDescent="0.3">
      <c r="A21" s="5"/>
      <c r="B21" s="27" t="s">
        <v>31</v>
      </c>
      <c r="C21" s="28"/>
      <c r="D21" s="45">
        <f>SUM(D17:D20)</f>
        <v>0</v>
      </c>
      <c r="E21" s="12" t="s">
        <v>6</v>
      </c>
      <c r="F21" s="12"/>
      <c r="G21" s="12"/>
      <c r="H21" s="12"/>
    </row>
  </sheetData>
  <mergeCells count="11">
    <mergeCell ref="A2:G2"/>
    <mergeCell ref="J3:M3"/>
    <mergeCell ref="E17:H17"/>
    <mergeCell ref="E21:H21"/>
    <mergeCell ref="E18:H20"/>
    <mergeCell ref="F12:H12"/>
    <mergeCell ref="A1:G1"/>
    <mergeCell ref="B21:C21"/>
    <mergeCell ref="F11:H11"/>
    <mergeCell ref="F10:H10"/>
    <mergeCell ref="A12:C12"/>
  </mergeCells>
  <conditionalFormatting sqref="D19:D20">
    <cfRule type="cellIs" dxfId="20" priority="13" operator="greaterThan">
      <formula>"$D$7+$D$8&gt;($D$9*0,3)"</formula>
    </cfRule>
  </conditionalFormatting>
  <conditionalFormatting sqref="D21">
    <cfRule type="cellIs" dxfId="19" priority="11" operator="greaterThan">
      <formula>100000</formula>
    </cfRule>
  </conditionalFormatting>
  <conditionalFormatting sqref="D10">
    <cfRule type="cellIs" dxfId="18" priority="7" operator="greaterThan">
      <formula>$E$12*0.5</formula>
    </cfRule>
    <cfRule type="expression" dxfId="17" priority="8">
      <formula>IF($D$10&gt;$E$12*0.5,ES_CIERTO,NO_CIERTO)</formula>
    </cfRule>
    <cfRule type="cellIs" dxfId="16" priority="10" operator="greaterThan">
      <formula>"SI($D$9&gt;$D$16*0,5)"</formula>
    </cfRule>
  </conditionalFormatting>
  <conditionalFormatting sqref="D17">
    <cfRule type="cellIs" dxfId="15" priority="2" operator="greaterThan">
      <formula>$D$12*0.7</formula>
    </cfRule>
    <cfRule type="cellIs" dxfId="14" priority="6" operator="greaterThan">
      <formula>$D$12*0.7</formula>
    </cfRule>
  </conditionalFormatting>
  <conditionalFormatting sqref="D12">
    <cfRule type="cellIs" dxfId="13" priority="5" operator="greaterThan">
      <formula>100000</formula>
    </cfRule>
  </conditionalFormatting>
  <conditionalFormatting sqref="E12">
    <cfRule type="cellIs" dxfId="12" priority="3" operator="greaterThan">
      <formula>$D$12*0.7</formula>
    </cfRule>
    <cfRule type="cellIs" dxfId="11" priority="4" operator="greaterThan">
      <formula>70000</formula>
    </cfRule>
  </conditionalFormatting>
  <conditionalFormatting sqref="E18:H20">
    <cfRule type="cellIs" dxfId="0" priority="1" operator="lessThan">
      <formula>$D$20+$D$19+$D$18&lt;$D$21*0.3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Universidad de Granada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Rodriguez Llinares</dc:creator>
  <cp:lastModifiedBy>Maria Rodriguez Llinares</cp:lastModifiedBy>
  <dcterms:created xsi:type="dcterms:W3CDTF">2025-05-26T06:11:30Z</dcterms:created>
  <dcterms:modified xsi:type="dcterms:W3CDTF">2025-07-02T09:37:57Z</dcterms:modified>
</cp:coreProperties>
</file>